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400" activeTab="0"/>
  </bookViews>
  <sheets>
    <sheet name="Стоимость" sheetId="1" r:id="rId1"/>
    <sheet name="Габариты изделий" sheetId="2" r:id="rId2"/>
  </sheets>
  <definedNames>
    <definedName name="_xlnm.Print_Area" localSheetId="0">'Стоимость'!$A$1:$H$39</definedName>
  </definedNames>
  <calcPr fullCalcOnLoad="1"/>
</workbook>
</file>

<file path=xl/sharedStrings.xml><?xml version="1.0" encoding="utf-8"?>
<sst xmlns="http://schemas.openxmlformats.org/spreadsheetml/2006/main" count="186" uniqueCount="148">
  <si>
    <t>Part #</t>
  </si>
  <si>
    <t>M05502-CU</t>
  </si>
  <si>
    <t>SPACEKRAFT LIQUIDS IBC   Контейнер СпейсКрафт для жидких грузов, 208L 502mm*584mm*914mm</t>
  </si>
  <si>
    <t>A69338006U</t>
  </si>
  <si>
    <t>PACEKRAFT LIQUIDS IBC   Контейнер СпейсКрафт для жидких грузов, 416L 1041mm*1041mm*470mm</t>
  </si>
  <si>
    <t>B69338001U</t>
  </si>
  <si>
    <t>SPACEKRAFT LIQUIDS IBC   Контейнер СпейсКрафт для жидких грузов, 833L 1086mm*1086mm*851mm</t>
  </si>
  <si>
    <t xml:space="preserve">B69338002U               </t>
  </si>
  <si>
    <t xml:space="preserve">SPACEKRAFT LIQUIDS IBC   Контейнер СпейсКрафт для жидких грузов, 1000L 1003mm*1003mm*1016mm                                                </t>
  </si>
  <si>
    <t>G69338001U</t>
  </si>
  <si>
    <t xml:space="preserve">SPACEKRAFT LIQUIDS IBC   Контейнер СпейсКрафт для жидких грузов, 1041L 1207mm*1003mm*1029mm </t>
  </si>
  <si>
    <t>D69368005U</t>
  </si>
  <si>
    <t>SPACEKRAFT LIQUIDS IBC   Контейнер СпейсКрафт для жидких грузов, 1249L 1175mm*1175mm*1041mm</t>
  </si>
  <si>
    <t>B57336003U</t>
  </si>
  <si>
    <t>SPACEKRAFT HAZARDOUS SOLIDS IBC Контейнер СпейсКрафт для сыпучих опасных грузов 1067mm*1067mm*1016mm</t>
  </si>
  <si>
    <t>E57336004U</t>
  </si>
  <si>
    <t>SPACEKRAFT HAZARDOUS SOLIDS IBC Контейнер СпейсКрафт для сыпучих опасных грузов 1156mm*953mm*1029mm</t>
  </si>
  <si>
    <t>B57336001U</t>
  </si>
  <si>
    <t>SPACEKRAFT NON-HAZARDOUS SOLIDS IBC Контейнер СпейсКрафт для сыпучих неопасных грузов 1067mm*1067mm*1016mm</t>
  </si>
  <si>
    <t>E57336001U</t>
  </si>
  <si>
    <t>SPACEKRAFT NON-HAZARDOUS SOLIDS IBC Контейнер СпейсКрафт для сыпучих неопасных грузов 1156mm*953mm*1029mm</t>
  </si>
  <si>
    <t>402-1</t>
  </si>
  <si>
    <t>A108-1</t>
  </si>
  <si>
    <t>B560-1</t>
  </si>
  <si>
    <t>B405-3</t>
  </si>
  <si>
    <t>B415-2</t>
  </si>
  <si>
    <t>B104-2</t>
  </si>
  <si>
    <t xml:space="preserve">G559-1 </t>
  </si>
  <si>
    <t>D435-1</t>
  </si>
  <si>
    <t>BVA04-1</t>
  </si>
  <si>
    <t>VFWAND03PB</t>
  </si>
  <si>
    <t>VFWAND20SS</t>
  </si>
  <si>
    <t>VFQCFGA01</t>
  </si>
  <si>
    <t>2" MALE  ADAPTOR x FEMALE THREAD                                                    Переходник полимерный</t>
  </si>
  <si>
    <t>VFQCFGB01</t>
  </si>
  <si>
    <t>2" FEMALE  COUPLER x MALE THREAD                                           Переходник полимерный</t>
  </si>
  <si>
    <t>VFQCFGC01</t>
  </si>
  <si>
    <t>2" FEMALE  COUPLER x HOSE BARB                                                          Переходник полимерный</t>
  </si>
  <si>
    <t>VFQCFGD01</t>
  </si>
  <si>
    <t>2" FEMALE  COUPLER x FEMALE THREAD                                                    Переходник полимерный</t>
  </si>
  <si>
    <t>VFQCFGE01</t>
  </si>
  <si>
    <t>2" MALE  ADAPTOR x HOSE BARB                                                 Переходник полимерный</t>
  </si>
  <si>
    <t>VFQCFGF01</t>
  </si>
  <si>
    <t>2" MALE  ADAPTOR x MALE THREAD                                                         Переходник полимерный</t>
  </si>
  <si>
    <t>VFJIG01AL</t>
  </si>
  <si>
    <t>14" SNOUTED FILLING JIG - ALUMINUM</t>
  </si>
  <si>
    <t>VFJIG02SS</t>
  </si>
  <si>
    <t>SS FILLING JIG W/GLAND SUS YOKE CENTER</t>
  </si>
  <si>
    <t>VFJIG01PVC</t>
  </si>
  <si>
    <t>PVC FILLING JIG W/GLAND SUS YOKE CENTER                                                     Фиксатор для наполнения полимерный</t>
  </si>
  <si>
    <t>HEAT06-2</t>
  </si>
  <si>
    <t>HEATING BLANKET (230V/1125W) - 52 DEG C T-STAT</t>
  </si>
  <si>
    <t>VFHEATPLUG03</t>
  </si>
  <si>
    <t>220V POWER CORD FOR HEAT06-2 ONLY</t>
  </si>
  <si>
    <t>VFELB01</t>
  </si>
  <si>
    <t>2" PVC ELBOW MALE x FEMALE</t>
  </si>
  <si>
    <t>VFHBFG01</t>
  </si>
  <si>
    <t>2" FOOD HOSE BARB x MALE THREAD</t>
  </si>
  <si>
    <t>VAL03-1</t>
  </si>
  <si>
    <t>2" FOOD GRADE POLYPRO BALL VALVE (EPDM)</t>
  </si>
  <si>
    <t>Цена за шт., рублей</t>
  </si>
  <si>
    <t>Наименование</t>
  </si>
  <si>
    <t>Контейнеры SpaceKraft</t>
  </si>
  <si>
    <t>* Все цены указаны на условиях ex-works склад во Владивостоке</t>
  </si>
  <si>
    <t>Некомплектные Изделия</t>
  </si>
  <si>
    <t>* Компания ООО "Ресурс Инвест Ойл" оставляет право на пересмотр цен без уведомления</t>
  </si>
  <si>
    <t>SPACEKRAFT LIQUIDS IBC   
Контейнер СпейсКрафт для жидких грузов, 208L 502mm*584mm*914mm</t>
  </si>
  <si>
    <t xml:space="preserve">SPACEKRAFT LIQUIDS IBC   
Контейнер СпейсКрафт для жидких грузов, 1000L 1003mm*1003mm*1016mm                                                </t>
  </si>
  <si>
    <t xml:space="preserve">SPACEKRAFT LIQUIDS IBC   
Контейнер СпейсКрафт для жидких грузов, 1041L 1207mm*1003mm*1029mm </t>
  </si>
  <si>
    <t>SPACEKRAFT LIQUIDS IBC   
Контейнер СпейсКрафт для жидких грузов, 1249L 1175mm*1175mm*1041mm</t>
  </si>
  <si>
    <t>SPACEKRAFT LIQUIDS IBC   
Контейнер СпейсКрафт для жидких грузов, 833L 1086mm*1086mm*851mm</t>
  </si>
  <si>
    <t>SPACEKRAFT LIQUIDS IBC   
Контейнер СпейсКрафт для жидких грузов, 416L 1041mm*1041mm*470mm</t>
  </si>
  <si>
    <t>476x559x889</t>
  </si>
  <si>
    <t>959x959x470</t>
  </si>
  <si>
    <t>1003x1003x851</t>
  </si>
  <si>
    <t>1003x1003x1016</t>
  </si>
  <si>
    <t>1124x921x1029</t>
  </si>
  <si>
    <t>1092x1092x1041</t>
  </si>
  <si>
    <t>1092x889x1029</t>
  </si>
  <si>
    <t>502x584x914</t>
  </si>
  <si>
    <t>1041x1041x470</t>
  </si>
  <si>
    <t>1086x1086x851</t>
  </si>
  <si>
    <t>1086x1086x1016</t>
  </si>
  <si>
    <t>1207x1003x1029</t>
  </si>
  <si>
    <t>1175x1175x1041</t>
  </si>
  <si>
    <t>1067x1067x1016</t>
  </si>
  <si>
    <t>1156x953x1029</t>
  </si>
  <si>
    <t>Внутренние размеры, ДxШxВ, мм</t>
  </si>
  <si>
    <t>Внешние размеры, ДxШxВ, мм</t>
  </si>
  <si>
    <t>Количество при транспортировке сложенными в контейнере 40 фут.</t>
  </si>
  <si>
    <t>* Количество контейнеров в сложенном виде является ориентировочным, т.к. зависит от количества дополнительно заказанных пренадлежностей</t>
  </si>
  <si>
    <t xml:space="preserve">1219 x 1016 </t>
  </si>
  <si>
    <t>1067 x 1067</t>
  </si>
  <si>
    <t>1117 x 1117</t>
  </si>
  <si>
    <t>1219 x 1219</t>
  </si>
  <si>
    <t>Вес контейнера в сборе, кг</t>
  </si>
  <si>
    <t>M05502-C, 402-1</t>
  </si>
  <si>
    <t>A69338006, *A108-1, PCCAPA01, SH017</t>
  </si>
  <si>
    <t>B69338001, B560-1, PCCAPB01, SH010</t>
  </si>
  <si>
    <t>B69338002, B405-3, PCCAPB01, SH008</t>
  </si>
  <si>
    <t>G69338001, G559-1, CAPG01, SH023</t>
  </si>
  <si>
    <t>D69338005, D435-1, PCCAPD01, SH009</t>
  </si>
  <si>
    <t>Комплектация контейнера
(конетейнер, вкладыш, крышка, наружний саван)</t>
  </si>
  <si>
    <t>B57336003, PADB01, CAPB05, SH011</t>
  </si>
  <si>
    <t>E57336004, PADE01, CAPE05, SH018</t>
  </si>
  <si>
    <t>B57336001, PADB01, PCCAPB67, SH011</t>
  </si>
  <si>
    <t>E57336001, PADE01, PCCAPE01, SH018</t>
  </si>
  <si>
    <t>Цена за шт., USD</t>
  </si>
  <si>
    <t>* RUB/USD=</t>
  </si>
  <si>
    <t>* Возможно использование паллет других размеров, чем рекомендуемые</t>
  </si>
  <si>
    <t>Размер паллеты под контейнер, мм</t>
  </si>
  <si>
    <t>Фото</t>
  </si>
  <si>
    <t>изображение временно отсутствует</t>
  </si>
  <si>
    <t>Заменяемый вкладыш СпейсКрафт для A69338006U 416л PPN 2F/TS NPT/BUT 58*58 CT</t>
  </si>
  <si>
    <t>Заменяемый вкладыш СпейсКрафт для M05502-CU
208л mm 2F/TS NPT/NPT 1575*953 CT</t>
  </si>
  <si>
    <t>Заменяемый вкладыш СпейсКрафт для B69338001U 833л PPP 2F/TS NPT/BUT 40*40*33.5 CT</t>
  </si>
  <si>
    <t>Заменяемый вкладыш СпейсКрафт для B69338002U 
1000л mmm 2F/TS NPT/BUT 1029x1029x1067 CT</t>
  </si>
  <si>
    <t>Заменяемый вкладыш СпейсКрафт для 330G PPN 2F/TS NPT/BUT 44*44*45 CT TE</t>
  </si>
  <si>
    <t>Заменяемый вкладыш СпейсКрафт для B69338002U 
1000л mmm 1F/S BUT 1029*1029*1041 ST</t>
  </si>
  <si>
    <t>Заменяемый вкладыш СпейсКрафт для G69338001U 275G PPP 2F/TS NPT/BUT 40.5*45.5*40.5 CT</t>
  </si>
  <si>
    <t>Заменяемый вкладыш СпейсКрафт для B69338002U
1000л mmN 2F/TS NPT/BUT 2057*2057 CT</t>
  </si>
  <si>
    <t>2" DIA STAINLESS STEEL TOP DISPENSING WAND 
Трубка стальная для верхного слива</t>
  </si>
  <si>
    <t>POLY BUTENE TOP DISPENSING WAND 
Трубка полимерная для верхного слива</t>
  </si>
  <si>
    <t xml:space="preserve">Ball Valve Assembly
Клапан полимерный шаровой для слива </t>
  </si>
  <si>
    <t>ИСПОЛЬЗУЕМЫЕ СОКРАЩЕНИЯ</t>
  </si>
  <si>
    <t>P</t>
  </si>
  <si>
    <t>N</t>
  </si>
  <si>
    <t xml:space="preserve">m </t>
  </si>
  <si>
    <t>NPT</t>
  </si>
  <si>
    <t>BUT</t>
  </si>
  <si>
    <t>CT</t>
  </si>
  <si>
    <t>ST</t>
  </si>
  <si>
    <t>Полипропилен</t>
  </si>
  <si>
    <t>Нейлон</t>
  </si>
  <si>
    <t>Металлоцен</t>
  </si>
  <si>
    <t>Материал слоев вкладыша (внутр/внеш или внутр/средний/внешний)</t>
  </si>
  <si>
    <t>Стандартная конусная трубная резьба</t>
  </si>
  <si>
    <t>Трапециедальная резьба</t>
  </si>
  <si>
    <t>Закрытый верх (2-х дюймовое отверстие с резьбой для наполнения)</t>
  </si>
  <si>
    <t>Верх с рукавом (14-ти дюймовое отверстие без резьбы для наполнения)</t>
  </si>
  <si>
    <t>2 отверстия (для заполнения и слива)</t>
  </si>
  <si>
    <t>Резьба на отв. для заполнения/слива (кон - конусная, трап - трапециедальная)</t>
  </si>
  <si>
    <t>2F/TS</t>
  </si>
  <si>
    <t>1F/S</t>
  </si>
  <si>
    <t>1 отверстие-рукав наверху 14 дюймов для слива/заполнения</t>
  </si>
  <si>
    <t>mm или PP</t>
  </si>
  <si>
    <t>NPT/BUT</t>
  </si>
  <si>
    <t>* Контейнеры поставляются в паллетах, количество контейнеров в паллете различно для разных контейнеров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</si>
</sst>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u val="single"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10"/>
      <name val="Arial"/>
      <family val="2"/>
    </font>
    <font>
      <b/>
      <sz val="11"/>
      <color indexed="12"/>
      <name val="Calibri"/>
      <family val="2"/>
    </font>
    <font>
      <b/>
      <sz val="12"/>
      <color indexed="8"/>
      <name val="Arial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1"/>
      <color rgb="FF0000FF"/>
      <name val="Calibri"/>
      <family val="2"/>
    </font>
    <font>
      <b/>
      <sz val="12"/>
      <color theme="1"/>
      <name val="Arial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b/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" fontId="4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33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54" fillId="33" borderId="0" xfId="0" applyFont="1" applyFill="1" applyAlignment="1">
      <alignment horizontal="left"/>
    </xf>
    <xf numFmtId="0" fontId="55" fillId="33" borderId="0" xfId="0" applyFont="1" applyFill="1" applyAlignment="1">
      <alignment horizontal="right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0" xfId="33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2" fillId="0" borderId="10" xfId="33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7" fillId="0" borderId="12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33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7" fillId="0" borderId="14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54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SChar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spacekraft.com/images/products/cassette_open.jpg" TargetMode="External" /><Relationship Id="rId2" Type="http://schemas.openxmlformats.org/officeDocument/2006/relationships/image" Target="http://www.spacekraft.com/images/products/prod_liquids.jpg" TargetMode="External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17</xdr:row>
      <xdr:rowOff>95250</xdr:rowOff>
    </xdr:from>
    <xdr:to>
      <xdr:col>5</xdr:col>
      <xdr:colOff>1123950</xdr:colOff>
      <xdr:row>18</xdr:row>
      <xdr:rowOff>0</xdr:rowOff>
    </xdr:to>
    <xdr:pic>
      <xdr:nvPicPr>
        <xdr:cNvPr id="1" name="Picture 1036" descr="http://www.spacekraft.com/images/products/cassette_open.jpg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76850" y="15116175"/>
          <a:ext cx="1047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14</xdr:row>
      <xdr:rowOff>38100</xdr:rowOff>
    </xdr:from>
    <xdr:to>
      <xdr:col>5</xdr:col>
      <xdr:colOff>1104900</xdr:colOff>
      <xdr:row>14</xdr:row>
      <xdr:rowOff>876300</xdr:rowOff>
    </xdr:to>
    <xdr:pic>
      <xdr:nvPicPr>
        <xdr:cNvPr id="2" name="Picture 1036" descr="http://www.spacekraft.com/images/products/cassette_open.jpg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57800" y="12401550"/>
          <a:ext cx="1047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15</xdr:row>
      <xdr:rowOff>123825</xdr:rowOff>
    </xdr:from>
    <xdr:to>
      <xdr:col>5</xdr:col>
      <xdr:colOff>1085850</xdr:colOff>
      <xdr:row>16</xdr:row>
      <xdr:rowOff>0</xdr:rowOff>
    </xdr:to>
    <xdr:pic>
      <xdr:nvPicPr>
        <xdr:cNvPr id="3" name="Picture 1036" descr="http://www.spacekraft.com/images/products/cassette_open.jpg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38750" y="13411200"/>
          <a:ext cx="1047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16</xdr:row>
      <xdr:rowOff>85725</xdr:rowOff>
    </xdr:from>
    <xdr:to>
      <xdr:col>5</xdr:col>
      <xdr:colOff>1095375</xdr:colOff>
      <xdr:row>16</xdr:row>
      <xdr:rowOff>876300</xdr:rowOff>
    </xdr:to>
    <xdr:pic>
      <xdr:nvPicPr>
        <xdr:cNvPr id="4" name="Picture 1036" descr="http://www.spacekraft.com/images/products/cassette_open.jpg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4230350"/>
          <a:ext cx="1047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5</xdr:row>
      <xdr:rowOff>38100</xdr:rowOff>
    </xdr:from>
    <xdr:to>
      <xdr:col>5</xdr:col>
      <xdr:colOff>1485900</xdr:colOff>
      <xdr:row>5</xdr:row>
      <xdr:rowOff>981075</xdr:rowOff>
    </xdr:to>
    <xdr:pic>
      <xdr:nvPicPr>
        <xdr:cNvPr id="5" name="Picture 1029" descr="SpaceKraft Liquid IBCs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05475" y="40862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6</xdr:row>
      <xdr:rowOff>0</xdr:rowOff>
    </xdr:from>
    <xdr:to>
      <xdr:col>5</xdr:col>
      <xdr:colOff>1476375</xdr:colOff>
      <xdr:row>6</xdr:row>
      <xdr:rowOff>942975</xdr:rowOff>
    </xdr:to>
    <xdr:pic>
      <xdr:nvPicPr>
        <xdr:cNvPr id="6" name="Picture 1029" descr="SpaceKraft Liquid IBCs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95950" y="5124450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476250</xdr:colOff>
      <xdr:row>7</xdr:row>
      <xdr:rowOff>0</xdr:rowOff>
    </xdr:from>
    <xdr:to>
      <xdr:col>5</xdr:col>
      <xdr:colOff>1457325</xdr:colOff>
      <xdr:row>7</xdr:row>
      <xdr:rowOff>942975</xdr:rowOff>
    </xdr:to>
    <xdr:pic>
      <xdr:nvPicPr>
        <xdr:cNvPr id="7" name="Picture 1029" descr="SpaceKraft Liquid IBCs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76900" y="620077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8</xdr:row>
      <xdr:rowOff>66675</xdr:rowOff>
    </xdr:from>
    <xdr:to>
      <xdr:col>5</xdr:col>
      <xdr:colOff>1466850</xdr:colOff>
      <xdr:row>8</xdr:row>
      <xdr:rowOff>1028700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7343775"/>
          <a:ext cx="9810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466725</xdr:colOff>
      <xdr:row>9</xdr:row>
      <xdr:rowOff>19050</xdr:rowOff>
    </xdr:from>
    <xdr:to>
      <xdr:col>5</xdr:col>
      <xdr:colOff>1438275</xdr:colOff>
      <xdr:row>9</xdr:row>
      <xdr:rowOff>981075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8372475"/>
          <a:ext cx="971550" cy="962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466725</xdr:colOff>
      <xdr:row>10</xdr:row>
      <xdr:rowOff>38100</xdr:rowOff>
    </xdr:from>
    <xdr:to>
      <xdr:col>5</xdr:col>
      <xdr:colOff>1438275</xdr:colOff>
      <xdr:row>10</xdr:row>
      <xdr:rowOff>990600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9467850"/>
          <a:ext cx="971550" cy="95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466725</xdr:colOff>
      <xdr:row>11</xdr:row>
      <xdr:rowOff>9525</xdr:rowOff>
    </xdr:from>
    <xdr:to>
      <xdr:col>5</xdr:col>
      <xdr:colOff>1438275</xdr:colOff>
      <xdr:row>11</xdr:row>
      <xdr:rowOff>962025</xdr:rowOff>
    </xdr:to>
    <xdr:pic>
      <xdr:nvPicPr>
        <xdr:cNvPr id="11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10515600"/>
          <a:ext cx="971550" cy="95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762000</xdr:colOff>
      <xdr:row>2</xdr:row>
      <xdr:rowOff>114300</xdr:rowOff>
    </xdr:from>
    <xdr:to>
      <xdr:col>5</xdr:col>
      <xdr:colOff>1409700</xdr:colOff>
      <xdr:row>2</xdr:row>
      <xdr:rowOff>971550</xdr:rowOff>
    </xdr:to>
    <xdr:pic>
      <xdr:nvPicPr>
        <xdr:cNvPr id="12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62650" y="895350"/>
          <a:ext cx="647700" cy="857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85725</xdr:colOff>
      <xdr:row>18</xdr:row>
      <xdr:rowOff>0</xdr:rowOff>
    </xdr:from>
    <xdr:to>
      <xdr:col>5</xdr:col>
      <xdr:colOff>1133475</xdr:colOff>
      <xdr:row>18</xdr:row>
      <xdr:rowOff>800100</xdr:rowOff>
    </xdr:to>
    <xdr:pic>
      <xdr:nvPicPr>
        <xdr:cNvPr id="13" name="Picture 1036" descr="http://www.spacekraft.com/images/products/cassette_open.jpg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86375" y="15916275"/>
          <a:ext cx="1047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19</xdr:row>
      <xdr:rowOff>0</xdr:rowOff>
    </xdr:from>
    <xdr:to>
      <xdr:col>5</xdr:col>
      <xdr:colOff>1133475</xdr:colOff>
      <xdr:row>19</xdr:row>
      <xdr:rowOff>800100</xdr:rowOff>
    </xdr:to>
    <xdr:pic>
      <xdr:nvPicPr>
        <xdr:cNvPr id="14" name="Picture 1036" descr="http://www.spacekraft.com/images/products/cassette_open.jpg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86375" y="16754475"/>
          <a:ext cx="1047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20</xdr:row>
      <xdr:rowOff>0</xdr:rowOff>
    </xdr:from>
    <xdr:to>
      <xdr:col>5</xdr:col>
      <xdr:colOff>1133475</xdr:colOff>
      <xdr:row>20</xdr:row>
      <xdr:rowOff>800100</xdr:rowOff>
    </xdr:to>
    <xdr:pic>
      <xdr:nvPicPr>
        <xdr:cNvPr id="15" name="Picture 1036" descr="http://www.spacekraft.com/images/products/cassette_open.jpg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86375" y="17592675"/>
          <a:ext cx="1047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21</xdr:row>
      <xdr:rowOff>0</xdr:rowOff>
    </xdr:from>
    <xdr:to>
      <xdr:col>5</xdr:col>
      <xdr:colOff>1133475</xdr:colOff>
      <xdr:row>21</xdr:row>
      <xdr:rowOff>800100</xdr:rowOff>
    </xdr:to>
    <xdr:pic>
      <xdr:nvPicPr>
        <xdr:cNvPr id="16" name="Picture 1036" descr="http://www.spacekraft.com/images/products/cassette_open.jpg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86375" y="18430875"/>
          <a:ext cx="1047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1181100</xdr:colOff>
      <xdr:row>17</xdr:row>
      <xdr:rowOff>66675</xdr:rowOff>
    </xdr:from>
    <xdr:to>
      <xdr:col>5</xdr:col>
      <xdr:colOff>2209800</xdr:colOff>
      <xdr:row>17</xdr:row>
      <xdr:rowOff>781050</xdr:rowOff>
    </xdr:to>
    <xdr:pic>
      <xdr:nvPicPr>
        <xdr:cNvPr id="17" name="Picture 9" descr="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0" y="15087600"/>
          <a:ext cx="1028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1209675</xdr:colOff>
      <xdr:row>19</xdr:row>
      <xdr:rowOff>57150</xdr:rowOff>
    </xdr:from>
    <xdr:to>
      <xdr:col>5</xdr:col>
      <xdr:colOff>2133600</xdr:colOff>
      <xdr:row>19</xdr:row>
      <xdr:rowOff>685800</xdr:rowOff>
    </xdr:to>
    <xdr:pic>
      <xdr:nvPicPr>
        <xdr:cNvPr id="18" name="Picture 11" descr="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10325" y="16811625"/>
          <a:ext cx="923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1209675</xdr:colOff>
      <xdr:row>14</xdr:row>
      <xdr:rowOff>95250</xdr:rowOff>
    </xdr:from>
    <xdr:to>
      <xdr:col>5</xdr:col>
      <xdr:colOff>2133600</xdr:colOff>
      <xdr:row>14</xdr:row>
      <xdr:rowOff>723900</xdr:rowOff>
    </xdr:to>
    <xdr:pic>
      <xdr:nvPicPr>
        <xdr:cNvPr id="19" name="Picture 11" descr="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10325" y="12458700"/>
          <a:ext cx="923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1190625</xdr:colOff>
      <xdr:row>15</xdr:row>
      <xdr:rowOff>95250</xdr:rowOff>
    </xdr:from>
    <xdr:to>
      <xdr:col>5</xdr:col>
      <xdr:colOff>2114550</xdr:colOff>
      <xdr:row>15</xdr:row>
      <xdr:rowOff>723900</xdr:rowOff>
    </xdr:to>
    <xdr:pic>
      <xdr:nvPicPr>
        <xdr:cNvPr id="20" name="Picture 11" descr="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91275" y="13382625"/>
          <a:ext cx="923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1190625</xdr:colOff>
      <xdr:row>16</xdr:row>
      <xdr:rowOff>66675</xdr:rowOff>
    </xdr:from>
    <xdr:to>
      <xdr:col>5</xdr:col>
      <xdr:colOff>2219325</xdr:colOff>
      <xdr:row>16</xdr:row>
      <xdr:rowOff>781050</xdr:rowOff>
    </xdr:to>
    <xdr:pic>
      <xdr:nvPicPr>
        <xdr:cNvPr id="21" name="Picture 9" descr="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91275" y="14211300"/>
          <a:ext cx="1028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1162050</xdr:colOff>
      <xdr:row>20</xdr:row>
      <xdr:rowOff>57150</xdr:rowOff>
    </xdr:from>
    <xdr:to>
      <xdr:col>5</xdr:col>
      <xdr:colOff>2190750</xdr:colOff>
      <xdr:row>20</xdr:row>
      <xdr:rowOff>771525</xdr:rowOff>
    </xdr:to>
    <xdr:pic>
      <xdr:nvPicPr>
        <xdr:cNvPr id="22" name="Picture 9" descr="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62700" y="17649825"/>
          <a:ext cx="1028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1143000</xdr:colOff>
      <xdr:row>21</xdr:row>
      <xdr:rowOff>47625</xdr:rowOff>
    </xdr:from>
    <xdr:to>
      <xdr:col>5</xdr:col>
      <xdr:colOff>2171700</xdr:colOff>
      <xdr:row>21</xdr:row>
      <xdr:rowOff>762000</xdr:rowOff>
    </xdr:to>
    <xdr:pic>
      <xdr:nvPicPr>
        <xdr:cNvPr id="23" name="Picture 9" descr="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43650" y="18478500"/>
          <a:ext cx="1028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22</xdr:row>
      <xdr:rowOff>47625</xdr:rowOff>
    </xdr:from>
    <xdr:to>
      <xdr:col>5</xdr:col>
      <xdr:colOff>1828800</xdr:colOff>
      <xdr:row>22</xdr:row>
      <xdr:rowOff>619125</xdr:rowOff>
    </xdr:to>
    <xdr:pic>
      <xdr:nvPicPr>
        <xdr:cNvPr id="24" name="Picture 13" descr="15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53100" y="19316700"/>
          <a:ext cx="1276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628650</xdr:colOff>
      <xdr:row>23</xdr:row>
      <xdr:rowOff>57150</xdr:rowOff>
    </xdr:from>
    <xdr:to>
      <xdr:col>5</xdr:col>
      <xdr:colOff>1752600</xdr:colOff>
      <xdr:row>23</xdr:row>
      <xdr:rowOff>733425</xdr:rowOff>
    </xdr:to>
    <xdr:pic>
      <xdr:nvPicPr>
        <xdr:cNvPr id="25" name="Picture 12" descr="1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29300" y="19983450"/>
          <a:ext cx="1123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25</xdr:row>
      <xdr:rowOff>104775</xdr:rowOff>
    </xdr:from>
    <xdr:to>
      <xdr:col>5</xdr:col>
      <xdr:colOff>1828800</xdr:colOff>
      <xdr:row>25</xdr:row>
      <xdr:rowOff>838200</xdr:rowOff>
    </xdr:to>
    <xdr:pic>
      <xdr:nvPicPr>
        <xdr:cNvPr id="26" name="Picture 11" descr="15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21726525"/>
          <a:ext cx="1257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26</xdr:row>
      <xdr:rowOff>66675</xdr:rowOff>
    </xdr:from>
    <xdr:to>
      <xdr:col>5</xdr:col>
      <xdr:colOff>1847850</xdr:colOff>
      <xdr:row>26</xdr:row>
      <xdr:rowOff>809625</xdr:rowOff>
    </xdr:to>
    <xdr:pic>
      <xdr:nvPicPr>
        <xdr:cNvPr id="27" name="Picture 10" descr="13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62625" y="22593300"/>
          <a:ext cx="1285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27</xdr:row>
      <xdr:rowOff>66675</xdr:rowOff>
    </xdr:from>
    <xdr:to>
      <xdr:col>5</xdr:col>
      <xdr:colOff>1885950</xdr:colOff>
      <xdr:row>27</xdr:row>
      <xdr:rowOff>800100</xdr:rowOff>
    </xdr:to>
    <xdr:pic>
      <xdr:nvPicPr>
        <xdr:cNvPr id="28" name="Picture 9" descr="13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53100" y="23469600"/>
          <a:ext cx="1333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533400</xdr:colOff>
      <xdr:row>28</xdr:row>
      <xdr:rowOff>57150</xdr:rowOff>
    </xdr:from>
    <xdr:to>
      <xdr:col>5</xdr:col>
      <xdr:colOff>1876425</xdr:colOff>
      <xdr:row>28</xdr:row>
      <xdr:rowOff>828675</xdr:rowOff>
    </xdr:to>
    <xdr:pic>
      <xdr:nvPicPr>
        <xdr:cNvPr id="29" name="Picture 8" descr="13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34050" y="24336375"/>
          <a:ext cx="1343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533400</xdr:colOff>
      <xdr:row>29</xdr:row>
      <xdr:rowOff>47625</xdr:rowOff>
    </xdr:from>
    <xdr:to>
      <xdr:col>5</xdr:col>
      <xdr:colOff>1876425</xdr:colOff>
      <xdr:row>29</xdr:row>
      <xdr:rowOff>819150</xdr:rowOff>
    </xdr:to>
    <xdr:pic>
      <xdr:nvPicPr>
        <xdr:cNvPr id="30" name="Picture 7" descr="13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34050" y="25203150"/>
          <a:ext cx="1343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533400</xdr:colOff>
      <xdr:row>30</xdr:row>
      <xdr:rowOff>85725</xdr:rowOff>
    </xdr:from>
    <xdr:to>
      <xdr:col>5</xdr:col>
      <xdr:colOff>1885950</xdr:colOff>
      <xdr:row>30</xdr:row>
      <xdr:rowOff>819150</xdr:rowOff>
    </xdr:to>
    <xdr:pic>
      <xdr:nvPicPr>
        <xdr:cNvPr id="31" name="Picture 6" descr="14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734050" y="26117550"/>
          <a:ext cx="1352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33</xdr:row>
      <xdr:rowOff>123825</xdr:rowOff>
    </xdr:from>
    <xdr:to>
      <xdr:col>5</xdr:col>
      <xdr:colOff>1971675</xdr:colOff>
      <xdr:row>33</xdr:row>
      <xdr:rowOff>723900</xdr:rowOff>
    </xdr:to>
    <xdr:pic>
      <xdr:nvPicPr>
        <xdr:cNvPr id="32" name="Picture 5" descr="16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619750" y="28784550"/>
          <a:ext cx="1552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619125</xdr:colOff>
      <xdr:row>34</xdr:row>
      <xdr:rowOff>57150</xdr:rowOff>
    </xdr:from>
    <xdr:to>
      <xdr:col>5</xdr:col>
      <xdr:colOff>1771650</xdr:colOff>
      <xdr:row>34</xdr:row>
      <xdr:rowOff>819150</xdr:rowOff>
    </xdr:to>
    <xdr:pic>
      <xdr:nvPicPr>
        <xdr:cNvPr id="33" name="Picture 14" descr="13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819775" y="29594175"/>
          <a:ext cx="1152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32</xdr:row>
      <xdr:rowOff>38100</xdr:rowOff>
    </xdr:from>
    <xdr:to>
      <xdr:col>5</xdr:col>
      <xdr:colOff>1847850</xdr:colOff>
      <xdr:row>32</xdr:row>
      <xdr:rowOff>838200</xdr:rowOff>
    </xdr:to>
    <xdr:pic>
      <xdr:nvPicPr>
        <xdr:cNvPr id="34" name="Picture 6" descr="13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781675" y="27822525"/>
          <a:ext cx="1266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31</xdr:row>
      <xdr:rowOff>47625</xdr:rowOff>
    </xdr:from>
    <xdr:to>
      <xdr:col>5</xdr:col>
      <xdr:colOff>1895475</xdr:colOff>
      <xdr:row>31</xdr:row>
      <xdr:rowOff>828675</xdr:rowOff>
    </xdr:to>
    <xdr:pic>
      <xdr:nvPicPr>
        <xdr:cNvPr id="35" name="Picture 11" descr="18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724525" y="26955750"/>
          <a:ext cx="1371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666750</xdr:colOff>
      <xdr:row>24</xdr:row>
      <xdr:rowOff>66675</xdr:rowOff>
    </xdr:from>
    <xdr:to>
      <xdr:col>5</xdr:col>
      <xdr:colOff>1771650</xdr:colOff>
      <xdr:row>24</xdr:row>
      <xdr:rowOff>857250</xdr:rowOff>
    </xdr:to>
    <xdr:pic>
      <xdr:nvPicPr>
        <xdr:cNvPr id="36" name="Picture 7" descr="18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867400" y="20774025"/>
          <a:ext cx="1104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80" zoomScaleNormal="80" zoomScalePageLayoutView="0" workbookViewId="0" topLeftCell="A1">
      <selection activeCell="A1" sqref="A1:H1"/>
    </sheetView>
  </sheetViews>
  <sheetFormatPr defaultColWidth="9.140625" defaultRowHeight="30.75" customHeight="1"/>
  <cols>
    <col min="1" max="1" width="16.7109375" style="24" customWidth="1"/>
    <col min="4" max="4" width="10.421875" style="0" customWidth="1"/>
    <col min="5" max="5" width="32.57421875" style="0" customWidth="1"/>
    <col min="6" max="6" width="34.8515625" style="0" customWidth="1"/>
    <col min="7" max="7" width="17.140625" style="24" customWidth="1"/>
    <col min="8" max="8" width="18.57421875" style="0" customWidth="1"/>
    <col min="9" max="9" width="15.7109375" style="0" customWidth="1"/>
    <col min="10" max="10" width="8.28125" style="0" customWidth="1"/>
  </cols>
  <sheetData>
    <row r="1" spans="1:10" ht="30.75" customHeight="1" thickBot="1">
      <c r="A1" s="37" t="s">
        <v>62</v>
      </c>
      <c r="B1" s="38"/>
      <c r="C1" s="38"/>
      <c r="D1" s="38"/>
      <c r="E1" s="38"/>
      <c r="F1" s="38"/>
      <c r="G1" s="38"/>
      <c r="H1" s="39"/>
      <c r="I1" s="26" t="s">
        <v>108</v>
      </c>
      <c r="J1" s="25">
        <v>34.9</v>
      </c>
    </row>
    <row r="2" spans="1:8" ht="30.75" customHeight="1" thickBot="1">
      <c r="A2" s="32" t="s">
        <v>0</v>
      </c>
      <c r="B2" s="43" t="s">
        <v>61</v>
      </c>
      <c r="C2" s="43"/>
      <c r="D2" s="43"/>
      <c r="E2" s="43"/>
      <c r="F2" s="32" t="s">
        <v>111</v>
      </c>
      <c r="G2" s="7" t="s">
        <v>107</v>
      </c>
      <c r="H2" s="7" t="s">
        <v>60</v>
      </c>
    </row>
    <row r="3" spans="1:8" ht="87.75" customHeight="1" thickBot="1">
      <c r="A3" s="30" t="s">
        <v>1</v>
      </c>
      <c r="B3" s="42" t="s">
        <v>2</v>
      </c>
      <c r="C3" s="42"/>
      <c r="D3" s="42"/>
      <c r="E3" s="42"/>
      <c r="F3" s="1"/>
      <c r="G3" s="18">
        <v>47.74</v>
      </c>
      <c r="H3" s="16">
        <f>G3*$J$1</f>
        <v>1666.126</v>
      </c>
    </row>
    <row r="4" spans="1:8" ht="84.75" customHeight="1" thickBot="1">
      <c r="A4" s="30" t="s">
        <v>3</v>
      </c>
      <c r="B4" s="42" t="s">
        <v>4</v>
      </c>
      <c r="C4" s="42"/>
      <c r="D4" s="42"/>
      <c r="E4" s="42"/>
      <c r="F4" s="30" t="s">
        <v>112</v>
      </c>
      <c r="G4" s="18">
        <v>94.96</v>
      </c>
      <c r="H4" s="16">
        <f aca="true" t="shared" si="0" ref="H4:H12">G4*$J$1</f>
        <v>3314.104</v>
      </c>
    </row>
    <row r="5" spans="1:8" ht="84.75" customHeight="1" thickBot="1">
      <c r="A5" s="30" t="s">
        <v>5</v>
      </c>
      <c r="B5" s="42" t="s">
        <v>6</v>
      </c>
      <c r="C5" s="42"/>
      <c r="D5" s="42"/>
      <c r="E5" s="42"/>
      <c r="F5" s="30" t="s">
        <v>112</v>
      </c>
      <c r="G5" s="18">
        <v>133.6</v>
      </c>
      <c r="H5" s="16">
        <f t="shared" si="0"/>
        <v>4662.639999999999</v>
      </c>
    </row>
    <row r="6" spans="1:8" ht="84.75" customHeight="1" thickBot="1">
      <c r="A6" s="59" t="s">
        <v>7</v>
      </c>
      <c r="B6" s="60" t="s">
        <v>8</v>
      </c>
      <c r="C6" s="61"/>
      <c r="D6" s="61"/>
      <c r="E6" s="61"/>
      <c r="F6" s="62"/>
      <c r="G6" s="63">
        <v>128.09</v>
      </c>
      <c r="H6" s="64">
        <f t="shared" si="0"/>
        <v>4470.341</v>
      </c>
    </row>
    <row r="7" spans="1:8" ht="84.75" customHeight="1" thickBot="1">
      <c r="A7" s="59" t="s">
        <v>9</v>
      </c>
      <c r="B7" s="65" t="s">
        <v>10</v>
      </c>
      <c r="C7" s="65"/>
      <c r="D7" s="65"/>
      <c r="E7" s="65"/>
      <c r="F7" s="66"/>
      <c r="G7" s="67">
        <v>133.01</v>
      </c>
      <c r="H7" s="64">
        <f t="shared" si="0"/>
        <v>4642.048999999999</v>
      </c>
    </row>
    <row r="8" spans="1:8" ht="84.75" customHeight="1" thickBot="1">
      <c r="A8" s="30" t="s">
        <v>11</v>
      </c>
      <c r="B8" s="42" t="s">
        <v>12</v>
      </c>
      <c r="C8" s="42"/>
      <c r="D8" s="42"/>
      <c r="E8" s="42"/>
      <c r="F8" s="1"/>
      <c r="G8" s="18">
        <v>195.64</v>
      </c>
      <c r="H8" s="16">
        <f t="shared" si="0"/>
        <v>6827.835999999999</v>
      </c>
    </row>
    <row r="9" spans="1:8" ht="84.75" customHeight="1" thickBot="1">
      <c r="A9" s="4" t="s">
        <v>13</v>
      </c>
      <c r="B9" s="42" t="s">
        <v>14</v>
      </c>
      <c r="C9" s="42"/>
      <c r="D9" s="42"/>
      <c r="E9" s="42"/>
      <c r="F9" s="1"/>
      <c r="G9" s="18">
        <v>89.33</v>
      </c>
      <c r="H9" s="16">
        <f t="shared" si="0"/>
        <v>3117.6169999999997</v>
      </c>
    </row>
    <row r="10" spans="1:8" ht="84.75" customHeight="1" thickBot="1">
      <c r="A10" s="4" t="s">
        <v>15</v>
      </c>
      <c r="B10" s="42" t="s">
        <v>16</v>
      </c>
      <c r="C10" s="42"/>
      <c r="D10" s="42"/>
      <c r="E10" s="42"/>
      <c r="F10" s="1"/>
      <c r="G10" s="18">
        <v>90.76</v>
      </c>
      <c r="H10" s="16">
        <f t="shared" si="0"/>
        <v>3167.524</v>
      </c>
    </row>
    <row r="11" spans="1:8" ht="84.75" customHeight="1" thickBot="1">
      <c r="A11" s="4" t="s">
        <v>17</v>
      </c>
      <c r="B11" s="42" t="s">
        <v>18</v>
      </c>
      <c r="C11" s="42"/>
      <c r="D11" s="42"/>
      <c r="E11" s="42"/>
      <c r="F11" s="1"/>
      <c r="G11" s="18">
        <v>80.78</v>
      </c>
      <c r="H11" s="16">
        <f t="shared" si="0"/>
        <v>2819.2219999999998</v>
      </c>
    </row>
    <row r="12" spans="1:8" ht="84.75" customHeight="1" thickBot="1">
      <c r="A12" s="4" t="s">
        <v>19</v>
      </c>
      <c r="B12" s="42" t="s">
        <v>20</v>
      </c>
      <c r="C12" s="42"/>
      <c r="D12" s="42"/>
      <c r="E12" s="42"/>
      <c r="F12" s="1"/>
      <c r="G12" s="18">
        <v>82.21</v>
      </c>
      <c r="H12" s="16">
        <f t="shared" si="0"/>
        <v>2869.1289999999995</v>
      </c>
    </row>
    <row r="13" spans="1:8" ht="30.75" customHeight="1" thickBot="1">
      <c r="A13" s="50" t="s">
        <v>64</v>
      </c>
      <c r="B13" s="51"/>
      <c r="C13" s="51"/>
      <c r="D13" s="51"/>
      <c r="E13" s="51"/>
      <c r="F13" s="51"/>
      <c r="G13" s="51"/>
      <c r="H13" s="52"/>
    </row>
    <row r="14" spans="1:8" ht="30.75" customHeight="1" thickBot="1">
      <c r="A14" s="32" t="s">
        <v>0</v>
      </c>
      <c r="B14" s="43" t="s">
        <v>61</v>
      </c>
      <c r="C14" s="43"/>
      <c r="D14" s="43"/>
      <c r="E14" s="43"/>
      <c r="F14" s="32" t="s">
        <v>111</v>
      </c>
      <c r="G14" s="7" t="s">
        <v>107</v>
      </c>
      <c r="H14" s="7" t="s">
        <v>60</v>
      </c>
    </row>
    <row r="15" spans="1:8" ht="72.75" customHeight="1" thickBot="1">
      <c r="A15" s="4" t="s">
        <v>21</v>
      </c>
      <c r="B15" s="47" t="s">
        <v>114</v>
      </c>
      <c r="C15" s="48"/>
      <c r="D15" s="48"/>
      <c r="E15" s="49"/>
      <c r="F15" s="28"/>
      <c r="G15" s="20">
        <v>16.87</v>
      </c>
      <c r="H15" s="16">
        <f aca="true" t="shared" si="1" ref="H15:H39">G15*$J$1</f>
        <v>588.763</v>
      </c>
    </row>
    <row r="16" spans="1:8" ht="67.5" customHeight="1" thickBot="1">
      <c r="A16" s="4" t="s">
        <v>22</v>
      </c>
      <c r="B16" s="46" t="s">
        <v>113</v>
      </c>
      <c r="C16" s="46"/>
      <c r="D16" s="46"/>
      <c r="E16" s="46"/>
      <c r="F16" s="29"/>
      <c r="G16" s="21">
        <v>65.49</v>
      </c>
      <c r="H16" s="16">
        <f t="shared" si="1"/>
        <v>2285.6009999999997</v>
      </c>
    </row>
    <row r="17" spans="1:8" ht="69" customHeight="1" thickBot="1">
      <c r="A17" s="33" t="s">
        <v>23</v>
      </c>
      <c r="B17" s="46" t="s">
        <v>115</v>
      </c>
      <c r="C17" s="46"/>
      <c r="D17" s="46"/>
      <c r="E17" s="46"/>
      <c r="F17" s="29"/>
      <c r="G17" s="21">
        <v>69.46</v>
      </c>
      <c r="H17" s="16">
        <f t="shared" si="1"/>
        <v>2424.1539999999995</v>
      </c>
    </row>
    <row r="18" spans="1:8" ht="70.5" customHeight="1" thickBot="1">
      <c r="A18" s="6" t="s">
        <v>24</v>
      </c>
      <c r="B18" s="41" t="s">
        <v>116</v>
      </c>
      <c r="C18" s="41"/>
      <c r="D18" s="41"/>
      <c r="E18" s="41"/>
      <c r="F18" s="6"/>
      <c r="G18" s="17">
        <v>69.46</v>
      </c>
      <c r="H18" s="16">
        <f t="shared" si="1"/>
        <v>2424.1539999999995</v>
      </c>
    </row>
    <row r="19" spans="1:8" ht="66" customHeight="1" thickBot="1">
      <c r="A19" s="4" t="s">
        <v>25</v>
      </c>
      <c r="B19" s="42" t="s">
        <v>118</v>
      </c>
      <c r="C19" s="42"/>
      <c r="D19" s="42"/>
      <c r="E19" s="42"/>
      <c r="F19" s="1"/>
      <c r="G19" s="18">
        <v>69.46</v>
      </c>
      <c r="H19" s="16">
        <f t="shared" si="1"/>
        <v>2424.1539999999995</v>
      </c>
    </row>
    <row r="20" spans="1:8" ht="66" customHeight="1" thickBot="1">
      <c r="A20" s="4" t="s">
        <v>26</v>
      </c>
      <c r="B20" s="42" t="s">
        <v>120</v>
      </c>
      <c r="C20" s="42"/>
      <c r="D20" s="42"/>
      <c r="E20" s="42"/>
      <c r="F20" s="1"/>
      <c r="G20" s="18">
        <v>65.49</v>
      </c>
      <c r="H20" s="16">
        <f t="shared" si="1"/>
        <v>2285.6009999999997</v>
      </c>
    </row>
    <row r="21" spans="1:8" ht="66" customHeight="1" thickBot="1">
      <c r="A21" s="33" t="s">
        <v>27</v>
      </c>
      <c r="B21" s="46" t="s">
        <v>119</v>
      </c>
      <c r="C21" s="46"/>
      <c r="D21" s="46"/>
      <c r="E21" s="46"/>
      <c r="F21" s="29"/>
      <c r="G21" s="21">
        <v>69.6</v>
      </c>
      <c r="H21" s="16">
        <f t="shared" si="1"/>
        <v>2429.0399999999995</v>
      </c>
    </row>
    <row r="22" spans="1:8" ht="66" customHeight="1" thickBot="1">
      <c r="A22" s="4" t="s">
        <v>28</v>
      </c>
      <c r="B22" s="46" t="s">
        <v>117</v>
      </c>
      <c r="C22" s="46"/>
      <c r="D22" s="46"/>
      <c r="E22" s="46"/>
      <c r="F22" s="29"/>
      <c r="G22" s="21">
        <v>79.38</v>
      </c>
      <c r="H22" s="16">
        <f t="shared" si="1"/>
        <v>2770.3619999999996</v>
      </c>
    </row>
    <row r="23" spans="1:8" ht="51.75" customHeight="1" thickBot="1">
      <c r="A23" s="6" t="s">
        <v>29</v>
      </c>
      <c r="B23" s="41" t="s">
        <v>123</v>
      </c>
      <c r="C23" s="41"/>
      <c r="D23" s="41"/>
      <c r="E23" s="41"/>
      <c r="F23" s="6"/>
      <c r="G23" s="17">
        <v>68.6</v>
      </c>
      <c r="H23" s="16">
        <f t="shared" si="1"/>
        <v>2394.14</v>
      </c>
    </row>
    <row r="24" spans="1:8" ht="61.5" customHeight="1" thickBot="1">
      <c r="A24" s="6" t="s">
        <v>30</v>
      </c>
      <c r="B24" s="42" t="s">
        <v>122</v>
      </c>
      <c r="C24" s="42"/>
      <c r="D24" s="42"/>
      <c r="E24" s="42"/>
      <c r="F24" s="30"/>
      <c r="G24" s="18">
        <v>51.6</v>
      </c>
      <c r="H24" s="16">
        <f t="shared" si="1"/>
        <v>1800.84</v>
      </c>
    </row>
    <row r="25" spans="1:8" ht="72" customHeight="1" thickBot="1">
      <c r="A25" s="4" t="s">
        <v>31</v>
      </c>
      <c r="B25" s="42" t="s">
        <v>121</v>
      </c>
      <c r="C25" s="45"/>
      <c r="D25" s="45"/>
      <c r="E25" s="45"/>
      <c r="F25" s="3"/>
      <c r="G25" s="22">
        <v>212.33</v>
      </c>
      <c r="H25" s="16">
        <f t="shared" si="1"/>
        <v>7410.317</v>
      </c>
    </row>
    <row r="26" spans="1:8" ht="71.25" customHeight="1" thickBot="1">
      <c r="A26" s="6" t="s">
        <v>32</v>
      </c>
      <c r="B26" s="40" t="s">
        <v>33</v>
      </c>
      <c r="C26" s="40"/>
      <c r="D26" s="40"/>
      <c r="E26" s="40"/>
      <c r="F26" s="27"/>
      <c r="G26" s="19">
        <v>11.91</v>
      </c>
      <c r="H26" s="16">
        <f t="shared" si="1"/>
        <v>415.659</v>
      </c>
    </row>
    <row r="27" spans="1:8" ht="69" customHeight="1" thickBot="1">
      <c r="A27" s="6" t="s">
        <v>34</v>
      </c>
      <c r="B27" s="40" t="s">
        <v>35</v>
      </c>
      <c r="C27" s="41"/>
      <c r="D27" s="41"/>
      <c r="E27" s="41"/>
      <c r="F27" s="6"/>
      <c r="G27" s="17">
        <v>21.83</v>
      </c>
      <c r="H27" s="16">
        <f t="shared" si="1"/>
        <v>761.867</v>
      </c>
    </row>
    <row r="28" spans="1:8" ht="69" customHeight="1" thickBot="1">
      <c r="A28" s="6" t="s">
        <v>36</v>
      </c>
      <c r="B28" s="40" t="s">
        <v>37</v>
      </c>
      <c r="C28" s="41"/>
      <c r="D28" s="41"/>
      <c r="E28" s="41"/>
      <c r="F28" s="6"/>
      <c r="G28" s="17">
        <v>21.83</v>
      </c>
      <c r="H28" s="16">
        <f t="shared" si="1"/>
        <v>761.867</v>
      </c>
    </row>
    <row r="29" spans="1:8" ht="69" customHeight="1" thickBot="1">
      <c r="A29" s="6" t="s">
        <v>38</v>
      </c>
      <c r="B29" s="40" t="s">
        <v>39</v>
      </c>
      <c r="C29" s="41"/>
      <c r="D29" s="41"/>
      <c r="E29" s="41"/>
      <c r="F29" s="6"/>
      <c r="G29" s="17">
        <v>21.83</v>
      </c>
      <c r="H29" s="16">
        <f t="shared" si="1"/>
        <v>761.867</v>
      </c>
    </row>
    <row r="30" spans="1:8" ht="69" customHeight="1" thickBot="1">
      <c r="A30" s="6" t="s">
        <v>40</v>
      </c>
      <c r="B30" s="40" t="s">
        <v>41</v>
      </c>
      <c r="C30" s="41"/>
      <c r="D30" s="41"/>
      <c r="E30" s="41"/>
      <c r="F30" s="6"/>
      <c r="G30" s="17">
        <v>11.91</v>
      </c>
      <c r="H30" s="16">
        <f t="shared" si="1"/>
        <v>415.659</v>
      </c>
    </row>
    <row r="31" spans="1:8" ht="69" customHeight="1" thickBot="1">
      <c r="A31" s="6" t="s">
        <v>42</v>
      </c>
      <c r="B31" s="40" t="s">
        <v>43</v>
      </c>
      <c r="C31" s="41"/>
      <c r="D31" s="41"/>
      <c r="E31" s="41"/>
      <c r="F31" s="6"/>
      <c r="G31" s="17">
        <v>11.91</v>
      </c>
      <c r="H31" s="16">
        <f t="shared" si="1"/>
        <v>415.659</v>
      </c>
    </row>
    <row r="32" spans="1:8" ht="69" customHeight="1" thickBot="1">
      <c r="A32" s="4" t="s">
        <v>44</v>
      </c>
      <c r="B32" s="44" t="s">
        <v>45</v>
      </c>
      <c r="C32" s="44"/>
      <c r="D32" s="44"/>
      <c r="E32" s="44"/>
      <c r="F32" s="31"/>
      <c r="G32" s="17">
        <v>188.52</v>
      </c>
      <c r="H32" s="16">
        <f t="shared" si="1"/>
        <v>6579.348</v>
      </c>
    </row>
    <row r="33" spans="1:8" ht="69" customHeight="1" thickBot="1">
      <c r="A33" s="4" t="s">
        <v>46</v>
      </c>
      <c r="B33" s="45" t="s">
        <v>47</v>
      </c>
      <c r="C33" s="45"/>
      <c r="D33" s="45"/>
      <c r="E33" s="45"/>
      <c r="F33" s="3"/>
      <c r="G33" s="23">
        <v>250.04</v>
      </c>
      <c r="H33" s="16">
        <f t="shared" si="1"/>
        <v>8726.395999999999</v>
      </c>
    </row>
    <row r="34" spans="1:8" ht="69" customHeight="1" thickBot="1">
      <c r="A34" s="4" t="s">
        <v>48</v>
      </c>
      <c r="B34" s="42" t="s">
        <v>49</v>
      </c>
      <c r="C34" s="41"/>
      <c r="D34" s="41"/>
      <c r="E34" s="41"/>
      <c r="F34" s="6"/>
      <c r="G34" s="22">
        <v>47.63</v>
      </c>
      <c r="H34" s="16">
        <f t="shared" si="1"/>
        <v>1662.287</v>
      </c>
    </row>
    <row r="35" spans="1:8" ht="69" customHeight="1" thickBot="1">
      <c r="A35" s="4" t="s">
        <v>50</v>
      </c>
      <c r="B35" s="45" t="s">
        <v>51</v>
      </c>
      <c r="C35" s="45"/>
      <c r="D35" s="45"/>
      <c r="E35" s="45"/>
      <c r="F35" s="3"/>
      <c r="G35" s="17">
        <v>49.61</v>
      </c>
      <c r="H35" s="16">
        <f t="shared" si="1"/>
        <v>1731.389</v>
      </c>
    </row>
    <row r="36" spans="1:8" ht="69" customHeight="1" thickBot="1">
      <c r="A36" s="4" t="s">
        <v>52</v>
      </c>
      <c r="B36" s="45" t="s">
        <v>53</v>
      </c>
      <c r="C36" s="45"/>
      <c r="D36" s="45"/>
      <c r="E36" s="45"/>
      <c r="F36" s="30" t="s">
        <v>112</v>
      </c>
      <c r="G36" s="22">
        <v>6.95</v>
      </c>
      <c r="H36" s="16">
        <f t="shared" si="1"/>
        <v>242.555</v>
      </c>
    </row>
    <row r="37" spans="1:8" ht="69" customHeight="1" thickBot="1">
      <c r="A37" s="4" t="s">
        <v>54</v>
      </c>
      <c r="B37" s="44" t="s">
        <v>55</v>
      </c>
      <c r="C37" s="44"/>
      <c r="D37" s="44"/>
      <c r="E37" s="44"/>
      <c r="F37" s="30" t="s">
        <v>112</v>
      </c>
      <c r="G37" s="22">
        <v>11.91</v>
      </c>
      <c r="H37" s="16">
        <f t="shared" si="1"/>
        <v>415.659</v>
      </c>
    </row>
    <row r="38" spans="1:8" ht="69" customHeight="1" thickBot="1">
      <c r="A38" s="4" t="s">
        <v>56</v>
      </c>
      <c r="B38" s="44" t="s">
        <v>57</v>
      </c>
      <c r="C38" s="44"/>
      <c r="D38" s="44"/>
      <c r="E38" s="44"/>
      <c r="F38" s="30" t="s">
        <v>112</v>
      </c>
      <c r="G38" s="23">
        <v>13.89</v>
      </c>
      <c r="H38" s="16">
        <f t="shared" si="1"/>
        <v>484.761</v>
      </c>
    </row>
    <row r="39" spans="1:8" ht="69" customHeight="1" thickBot="1">
      <c r="A39" s="4" t="s">
        <v>58</v>
      </c>
      <c r="B39" s="44" t="s">
        <v>59</v>
      </c>
      <c r="C39" s="44"/>
      <c r="D39" s="44"/>
      <c r="E39" s="44"/>
      <c r="F39" s="30" t="s">
        <v>112</v>
      </c>
      <c r="G39" s="23">
        <v>44.65</v>
      </c>
      <c r="H39" s="16">
        <f t="shared" si="1"/>
        <v>1558.2849999999999</v>
      </c>
    </row>
    <row r="41" ht="30.75" customHeight="1">
      <c r="A41" s="34" t="s">
        <v>63</v>
      </c>
    </row>
    <row r="42" ht="30.75" customHeight="1">
      <c r="A42" s="34" t="s">
        <v>65</v>
      </c>
    </row>
    <row r="43" ht="15"/>
    <row r="44" ht="15"/>
    <row r="45" ht="15"/>
    <row r="46" ht="15">
      <c r="E46" s="35" t="s">
        <v>124</v>
      </c>
    </row>
    <row r="47" spans="4:5" ht="15">
      <c r="D47" s="36" t="s">
        <v>125</v>
      </c>
      <c r="E47" s="36" t="s">
        <v>132</v>
      </c>
    </row>
    <row r="48" spans="4:5" ht="15">
      <c r="D48" s="36" t="s">
        <v>126</v>
      </c>
      <c r="E48" s="36" t="s">
        <v>133</v>
      </c>
    </row>
    <row r="49" spans="4:5" ht="15">
      <c r="D49" s="36" t="s">
        <v>127</v>
      </c>
      <c r="E49" s="36" t="s">
        <v>134</v>
      </c>
    </row>
    <row r="50" spans="4:5" ht="15">
      <c r="D50" s="36" t="s">
        <v>145</v>
      </c>
      <c r="E50" s="36" t="s">
        <v>135</v>
      </c>
    </row>
    <row r="51" spans="4:5" ht="15">
      <c r="D51" s="36" t="s">
        <v>128</v>
      </c>
      <c r="E51" s="36" t="s">
        <v>136</v>
      </c>
    </row>
    <row r="52" spans="4:5" ht="15">
      <c r="D52" s="36" t="s">
        <v>129</v>
      </c>
      <c r="E52" s="36" t="s">
        <v>137</v>
      </c>
    </row>
    <row r="53" spans="4:5" ht="15">
      <c r="D53" s="36" t="s">
        <v>130</v>
      </c>
      <c r="E53" s="36" t="s">
        <v>138</v>
      </c>
    </row>
    <row r="54" spans="4:5" ht="15">
      <c r="D54" s="36" t="s">
        <v>131</v>
      </c>
      <c r="E54" s="36" t="s">
        <v>139</v>
      </c>
    </row>
    <row r="55" spans="4:5" ht="15">
      <c r="D55" s="36" t="s">
        <v>142</v>
      </c>
      <c r="E55" s="36" t="s">
        <v>140</v>
      </c>
    </row>
    <row r="56" spans="4:5" ht="15">
      <c r="D56" s="36" t="s">
        <v>143</v>
      </c>
      <c r="E56" s="36" t="s">
        <v>144</v>
      </c>
    </row>
    <row r="57" spans="4:5" ht="15">
      <c r="D57" t="s">
        <v>146</v>
      </c>
      <c r="E57" s="36" t="s">
        <v>141</v>
      </c>
    </row>
    <row r="58" ht="15"/>
    <row r="59" ht="15"/>
    <row r="60" ht="15"/>
    <row r="61" ht="15"/>
  </sheetData>
  <sheetProtection/>
  <mergeCells count="39">
    <mergeCell ref="B30:E30"/>
    <mergeCell ref="B12:E12"/>
    <mergeCell ref="B15:E15"/>
    <mergeCell ref="B16:E16"/>
    <mergeCell ref="B17:E17"/>
    <mergeCell ref="B14:E14"/>
    <mergeCell ref="B24:E24"/>
    <mergeCell ref="B25:E25"/>
    <mergeCell ref="B19:E19"/>
    <mergeCell ref="A13:H13"/>
    <mergeCell ref="B3:E3"/>
    <mergeCell ref="B4:E4"/>
    <mergeCell ref="B5:E5"/>
    <mergeCell ref="B6:E6"/>
    <mergeCell ref="B26:E26"/>
    <mergeCell ref="B18:E18"/>
    <mergeCell ref="B21:E21"/>
    <mergeCell ref="B22:E22"/>
    <mergeCell ref="B23:E23"/>
    <mergeCell ref="B31:E31"/>
    <mergeCell ref="B20:E20"/>
    <mergeCell ref="B37:E37"/>
    <mergeCell ref="B38:E38"/>
    <mergeCell ref="B39:E39"/>
    <mergeCell ref="B32:E32"/>
    <mergeCell ref="B33:E33"/>
    <mergeCell ref="B34:E34"/>
    <mergeCell ref="B35:E35"/>
    <mergeCell ref="B36:E36"/>
    <mergeCell ref="A1:H1"/>
    <mergeCell ref="B27:E27"/>
    <mergeCell ref="B28:E28"/>
    <mergeCell ref="B29:E29"/>
    <mergeCell ref="B8:E8"/>
    <mergeCell ref="B9:E9"/>
    <mergeCell ref="B10:E10"/>
    <mergeCell ref="B11:E11"/>
    <mergeCell ref="B7:E7"/>
    <mergeCell ref="B2:E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="80" zoomScaleNormal="80" zoomScalePageLayoutView="0" workbookViewId="0" topLeftCell="A1">
      <selection activeCell="A16" sqref="A16"/>
    </sheetView>
  </sheetViews>
  <sheetFormatPr defaultColWidth="9.140625" defaultRowHeight="15"/>
  <cols>
    <col min="1" max="1" width="15.57421875" style="0" customWidth="1"/>
    <col min="5" max="5" width="23.57421875" style="0" customWidth="1"/>
    <col min="6" max="6" width="38.7109375" style="0" customWidth="1"/>
    <col min="7" max="7" width="23.57421875" style="0" customWidth="1"/>
    <col min="8" max="8" width="19.7109375" style="0" customWidth="1"/>
    <col min="9" max="10" width="17.8515625" style="0" customWidth="1"/>
    <col min="11" max="11" width="23.8515625" style="0" customWidth="1"/>
  </cols>
  <sheetData>
    <row r="1" spans="1:11" ht="24" thickBot="1">
      <c r="A1" s="57" t="s">
        <v>62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s="9" customFormat="1" ht="55.5" customHeight="1" thickBot="1">
      <c r="A2" s="8" t="s">
        <v>0</v>
      </c>
      <c r="B2" s="43" t="s">
        <v>61</v>
      </c>
      <c r="C2" s="43"/>
      <c r="D2" s="43"/>
      <c r="E2" s="43"/>
      <c r="F2" s="8" t="s">
        <v>102</v>
      </c>
      <c r="G2" s="8" t="s">
        <v>95</v>
      </c>
      <c r="H2" s="7" t="s">
        <v>87</v>
      </c>
      <c r="I2" s="7" t="s">
        <v>88</v>
      </c>
      <c r="J2" s="7" t="s">
        <v>110</v>
      </c>
      <c r="K2" s="11" t="s">
        <v>89</v>
      </c>
    </row>
    <row r="3" spans="1:11" ht="46.5" customHeight="1" thickBot="1">
      <c r="A3" s="1" t="s">
        <v>1</v>
      </c>
      <c r="B3" s="54" t="s">
        <v>66</v>
      </c>
      <c r="C3" s="54"/>
      <c r="D3" s="54"/>
      <c r="E3" s="54"/>
      <c r="F3" s="13" t="s">
        <v>96</v>
      </c>
      <c r="G3" s="13">
        <v>9.1</v>
      </c>
      <c r="H3" s="5" t="s">
        <v>72</v>
      </c>
      <c r="I3" s="5" t="s">
        <v>79</v>
      </c>
      <c r="J3" s="13" t="s">
        <v>91</v>
      </c>
      <c r="K3" s="10">
        <v>770</v>
      </c>
    </row>
    <row r="4" spans="1:11" ht="44.25" customHeight="1" thickBot="1">
      <c r="A4" s="1" t="s">
        <v>3</v>
      </c>
      <c r="B4" s="54" t="s">
        <v>71</v>
      </c>
      <c r="C4" s="54"/>
      <c r="D4" s="54"/>
      <c r="E4" s="54"/>
      <c r="F4" s="13" t="s">
        <v>97</v>
      </c>
      <c r="G4" s="13">
        <v>15.5</v>
      </c>
      <c r="H4" s="5" t="s">
        <v>73</v>
      </c>
      <c r="I4" s="5" t="s">
        <v>80</v>
      </c>
      <c r="J4" s="13" t="s">
        <v>92</v>
      </c>
      <c r="K4" s="10">
        <v>430</v>
      </c>
    </row>
    <row r="5" spans="1:11" ht="44.25" customHeight="1" thickBot="1">
      <c r="A5" s="1" t="s">
        <v>5</v>
      </c>
      <c r="B5" s="54" t="s">
        <v>70</v>
      </c>
      <c r="C5" s="54"/>
      <c r="D5" s="54"/>
      <c r="E5" s="54"/>
      <c r="F5" s="13" t="s">
        <v>98</v>
      </c>
      <c r="G5" s="13">
        <v>31</v>
      </c>
      <c r="H5" s="5" t="s">
        <v>74</v>
      </c>
      <c r="I5" s="5" t="s">
        <v>81</v>
      </c>
      <c r="J5" s="13" t="s">
        <v>93</v>
      </c>
      <c r="K5" s="10">
        <v>220</v>
      </c>
    </row>
    <row r="6" spans="1:11" ht="40.5" customHeight="1" thickBot="1">
      <c r="A6" s="2" t="s">
        <v>7</v>
      </c>
      <c r="B6" s="55" t="s">
        <v>67</v>
      </c>
      <c r="C6" s="56"/>
      <c r="D6" s="56"/>
      <c r="E6" s="56"/>
      <c r="F6" s="13" t="s">
        <v>99</v>
      </c>
      <c r="G6" s="13">
        <v>34.5</v>
      </c>
      <c r="H6" s="5" t="s">
        <v>75</v>
      </c>
      <c r="I6" s="5" t="s">
        <v>82</v>
      </c>
      <c r="J6" s="13" t="s">
        <v>93</v>
      </c>
      <c r="K6" s="10">
        <v>180</v>
      </c>
    </row>
    <row r="7" spans="1:11" ht="42.75" customHeight="1" thickBot="1">
      <c r="A7" s="1" t="s">
        <v>9</v>
      </c>
      <c r="B7" s="53" t="s">
        <v>68</v>
      </c>
      <c r="C7" s="53"/>
      <c r="D7" s="53"/>
      <c r="E7" s="53"/>
      <c r="F7" s="13" t="s">
        <v>100</v>
      </c>
      <c r="G7" s="13">
        <v>38</v>
      </c>
      <c r="H7" s="5" t="s">
        <v>76</v>
      </c>
      <c r="I7" s="5" t="s">
        <v>83</v>
      </c>
      <c r="J7" s="13" t="s">
        <v>91</v>
      </c>
      <c r="K7" s="10">
        <v>170</v>
      </c>
    </row>
    <row r="8" spans="1:11" ht="43.5" customHeight="1" thickBot="1">
      <c r="A8" s="1" t="s">
        <v>11</v>
      </c>
      <c r="B8" s="54" t="s">
        <v>69</v>
      </c>
      <c r="C8" s="54"/>
      <c r="D8" s="54"/>
      <c r="E8" s="54"/>
      <c r="F8" s="13" t="s">
        <v>101</v>
      </c>
      <c r="G8" s="13">
        <v>44</v>
      </c>
      <c r="H8" s="5" t="s">
        <v>77</v>
      </c>
      <c r="I8" s="5" t="s">
        <v>84</v>
      </c>
      <c r="J8" s="13" t="s">
        <v>94</v>
      </c>
      <c r="K8" s="10">
        <v>160</v>
      </c>
    </row>
    <row r="9" spans="1:11" ht="47.25" customHeight="1" thickBot="1">
      <c r="A9" s="3" t="s">
        <v>13</v>
      </c>
      <c r="B9" s="54" t="s">
        <v>14</v>
      </c>
      <c r="C9" s="54"/>
      <c r="D9" s="54"/>
      <c r="E9" s="54"/>
      <c r="F9" s="14" t="s">
        <v>103</v>
      </c>
      <c r="G9" s="13">
        <v>18.1</v>
      </c>
      <c r="H9" s="5" t="s">
        <v>75</v>
      </c>
      <c r="I9" s="5" t="s">
        <v>85</v>
      </c>
      <c r="J9" s="13" t="s">
        <v>93</v>
      </c>
      <c r="K9" s="10">
        <v>300</v>
      </c>
    </row>
    <row r="10" spans="1:11" ht="44.25" customHeight="1" thickBot="1">
      <c r="A10" s="3" t="s">
        <v>15</v>
      </c>
      <c r="B10" s="54" t="s">
        <v>16</v>
      </c>
      <c r="C10" s="54"/>
      <c r="D10" s="54"/>
      <c r="E10" s="54"/>
      <c r="F10" s="14" t="s">
        <v>104</v>
      </c>
      <c r="G10" s="13">
        <v>18.5</v>
      </c>
      <c r="H10" s="5" t="s">
        <v>78</v>
      </c>
      <c r="I10" s="5" t="s">
        <v>86</v>
      </c>
      <c r="J10" s="13" t="s">
        <v>91</v>
      </c>
      <c r="K10" s="10">
        <v>300</v>
      </c>
    </row>
    <row r="11" spans="1:11" ht="45" customHeight="1" thickBot="1">
      <c r="A11" s="3" t="s">
        <v>17</v>
      </c>
      <c r="B11" s="54" t="s">
        <v>18</v>
      </c>
      <c r="C11" s="54"/>
      <c r="D11" s="54"/>
      <c r="E11" s="54"/>
      <c r="F11" s="14" t="s">
        <v>105</v>
      </c>
      <c r="G11" s="13">
        <v>18.1</v>
      </c>
      <c r="H11" s="5" t="s">
        <v>75</v>
      </c>
      <c r="I11" s="5" t="s">
        <v>85</v>
      </c>
      <c r="J11" s="13" t="s">
        <v>93</v>
      </c>
      <c r="K11" s="10">
        <v>300</v>
      </c>
    </row>
    <row r="12" spans="1:11" ht="48" customHeight="1" thickBot="1">
      <c r="A12" s="3" t="s">
        <v>19</v>
      </c>
      <c r="B12" s="54" t="s">
        <v>20</v>
      </c>
      <c r="C12" s="54"/>
      <c r="D12" s="54"/>
      <c r="E12" s="54"/>
      <c r="F12" s="15" t="s">
        <v>106</v>
      </c>
      <c r="G12" s="13">
        <v>18.5</v>
      </c>
      <c r="H12" s="5" t="s">
        <v>78</v>
      </c>
      <c r="I12" s="5" t="s">
        <v>86</v>
      </c>
      <c r="J12" s="13" t="s">
        <v>91</v>
      </c>
      <c r="K12" s="10">
        <v>300</v>
      </c>
    </row>
    <row r="14" ht="15">
      <c r="A14" s="12" t="s">
        <v>90</v>
      </c>
    </row>
    <row r="15" ht="15">
      <c r="A15" s="12" t="s">
        <v>147</v>
      </c>
    </row>
    <row r="16" ht="15">
      <c r="A16" s="12" t="s">
        <v>109</v>
      </c>
    </row>
  </sheetData>
  <sheetProtection/>
  <mergeCells count="12">
    <mergeCell ref="B2:E2"/>
    <mergeCell ref="B3:E3"/>
    <mergeCell ref="B4:E4"/>
    <mergeCell ref="B5:E5"/>
    <mergeCell ref="B6:E6"/>
    <mergeCell ref="A1:K1"/>
    <mergeCell ref="B7:E7"/>
    <mergeCell ref="B8:E8"/>
    <mergeCell ref="B9:E9"/>
    <mergeCell ref="B10:E10"/>
    <mergeCell ref="B11:E11"/>
    <mergeCell ref="B12:E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Polyakov</dc:creator>
  <cp:keywords/>
  <dc:description/>
  <cp:lastModifiedBy>Pavel Polyakov</cp:lastModifiedBy>
  <cp:lastPrinted>2008-12-01T07:05:20Z</cp:lastPrinted>
  <dcterms:created xsi:type="dcterms:W3CDTF">2008-12-01T06:49:20Z</dcterms:created>
  <dcterms:modified xsi:type="dcterms:W3CDTF">2009-03-16T11:45:10Z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